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<sst xmlns="http://schemas.openxmlformats.org/spreadsheetml/2006/main" count="169" uniqueCount="90">
  <si>
    <t>工事費内訳書</t>
  </si>
  <si>
    <t>住　　　　所</t>
  </si>
  <si>
    <t>商号又は名称</t>
  </si>
  <si>
    <t>代 表 者 名</t>
  </si>
  <si>
    <t>工 事 名</t>
  </si>
  <si>
    <t>Ｒ２阿土　富岡港南島線　阿南・住吉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</si>
  <si>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</si>
  <si>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</si>
  <si>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</si>
  <si>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</si>
  <si>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</si>
  <si>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</si>
  <si>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</si>
  <si>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</si>
  <si>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</si>
  <si>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</si>
  <si>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m3</t>
  </si>
  <si>
    <t>掘削</t>
  </si>
  <si>
    <t>路体盛土工</t>
  </si>
  <si>
    <t>路体(築堤)盛土</t>
  </si>
  <si>
    <t>路床盛土工</t>
  </si>
  <si>
    <t>路床盛土</t>
  </si>
  <si>
    <t>土砂等運搬</t>
  </si>
  <si>
    <t>法面工</t>
  </si>
  <si>
    <t>法枠工</t>
  </si>
  <si>
    <t>ﾌﾟﾚｷｬｽﾄ法枠</t>
  </si>
  <si>
    <t>m2</t>
  </si>
  <si>
    <t>擁壁工</t>
  </si>
  <si>
    <t>場所打擁壁工(構造物単位)</t>
  </si>
  <si>
    <t>1号重力式擁壁</t>
  </si>
  <si>
    <t>2号重力式擁壁</t>
  </si>
  <si>
    <t>3号重力式擁壁</t>
  </si>
  <si>
    <t>嵩上げｺﾝｸﾘｰﾄ</t>
  </si>
  <si>
    <t>増し打ちｺﾝｸﾘｰﾄ</t>
  </si>
  <si>
    <t>腰止ｺﾝｸﾘｰﾄ</t>
  </si>
  <si>
    <t>ﾌﾟﾚｷｬｽﾄ擁壁工</t>
  </si>
  <si>
    <t>ﾌﾟﾚｷｬｽﾄ擁壁</t>
  </si>
  <si>
    <t>m</t>
  </si>
  <si>
    <t>排水構造物工</t>
  </si>
  <si>
    <t>集水桝･ﾏﾝﾎｰﾙ工</t>
  </si>
  <si>
    <t>1号嵩上げ桝</t>
  </si>
  <si>
    <t>箇所</t>
  </si>
  <si>
    <t>2号嵩上げ桝</t>
  </si>
  <si>
    <t>場所打水路工</t>
  </si>
  <si>
    <t>1号U型側溝</t>
  </si>
  <si>
    <t>2号U型側溝</t>
  </si>
  <si>
    <t>側溝蓋版</t>
  </si>
  <si>
    <t xml:space="preserve">かご工　</t>
  </si>
  <si>
    <t xml:space="preserve">ふとんかご　</t>
  </si>
  <si>
    <t>構造物撤去工</t>
  </si>
  <si>
    <t>作業土工</t>
  </si>
  <si>
    <t>床掘り</t>
  </si>
  <si>
    <t>埋戻し</t>
  </si>
  <si>
    <t>構造物取壊し工</t>
  </si>
  <si>
    <t>ｺﾝｸﾘｰﾄ構造物取壊し</t>
  </si>
  <si>
    <t>舗装版切断</t>
  </si>
  <si>
    <t>汚泥処理</t>
  </si>
  <si>
    <t>ｔ</t>
  </si>
  <si>
    <t>舗装版破砕</t>
  </si>
  <si>
    <t>運搬処理工</t>
  </si>
  <si>
    <t>殻運搬</t>
  </si>
  <si>
    <t>殻処分</t>
  </si>
  <si>
    <t>有線通信線路設備工</t>
  </si>
  <si>
    <t>光ｹｰﾌﾞﾙ敷設工</t>
  </si>
  <si>
    <t>光地中配線</t>
  </si>
  <si>
    <t>配管･配線工</t>
  </si>
  <si>
    <t>地中配管</t>
  </si>
  <si>
    <t>埋設標識ｼｰﾄ敷設</t>
  </si>
  <si>
    <t xml:space="preserve">埋戻し　</t>
  </si>
  <si>
    <t>ﾊﾝﾄﾞﾎｰﾙ設置工</t>
  </si>
  <si>
    <t>ﾌﾟﾚｷｬｽﾄﾊﾝﾄﾞﾎｰﾙ設置</t>
  </si>
  <si>
    <t>仮設工</t>
  </si>
  <si>
    <t>交通管理工</t>
  </si>
  <si>
    <t>交通誘導警備員</t>
  </si>
  <si>
    <t>人日</t>
  </si>
  <si>
    <t>舗装</t>
  </si>
  <si>
    <t>標識工</t>
  </si>
  <si>
    <t>小型標識工</t>
  </si>
  <si>
    <t>標識柱</t>
  </si>
  <si>
    <t>基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</si>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</sst>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G11+G23+G26+G36+G44+G47+G61+G71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130.0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130.0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16</v>
      </c>
      <c r="F14" s="13" t="n">
        <v>190.0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16</v>
      </c>
      <c r="F17" s="13" t="n">
        <v>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16</v>
      </c>
      <c r="F18" s="13" t="n">
        <v>900.0</v>
      </c>
      <c r="G18" s="15">
        <f>G19+G20+G21+G22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16</v>
      </c>
      <c r="F19" s="13" t="n">
        <v>110.0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16</v>
      </c>
      <c r="F20" s="13" t="n">
        <v>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21</v>
      </c>
      <c r="E21" s="12" t="s">
        <v>16</v>
      </c>
      <c r="F21" s="13" t="n">
        <v>370.0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22</v>
      </c>
      <c r="E22" s="12" t="s">
        <v>16</v>
      </c>
      <c r="F22" s="13" t="n">
        <v>380.0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23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24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25</v>
      </c>
      <c r="E25" s="12" t="s">
        <v>26</v>
      </c>
      <c r="F25" s="13" t="n">
        <v>48.0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27</v>
      </c>
      <c r="C26" s="11"/>
      <c r="D26" s="11"/>
      <c r="E26" s="12" t="s">
        <v>13</v>
      </c>
      <c r="F26" s="13" t="n">
        <v>1.0</v>
      </c>
      <c r="G26" s="15">
        <f>G27+G34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G28+G29+G30+G31+G32+G33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29</v>
      </c>
      <c r="E28" s="12" t="s">
        <v>16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16</v>
      </c>
      <c r="F29" s="13" t="n">
        <v>16.0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16</v>
      </c>
      <c r="F30" s="13" t="n">
        <v>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32</v>
      </c>
      <c r="E31" s="12" t="s">
        <v>16</v>
      </c>
      <c r="F31" s="13" t="n">
        <v>12.0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16</v>
      </c>
      <c r="F32" s="13" t="n">
        <v>42.0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34</v>
      </c>
      <c r="E33" s="12" t="s">
        <v>16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37</v>
      </c>
      <c r="F35" s="13" t="n">
        <v>35.0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5">
        <f>G37+G40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39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41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41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43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44</v>
      </c>
      <c r="E41" s="12" t="s">
        <v>37</v>
      </c>
      <c r="F41" s="13" t="n">
        <v>39.0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37</v>
      </c>
      <c r="F42" s="13" t="n">
        <v>21.0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37</v>
      </c>
      <c r="F43" s="13" t="n">
        <v>60.0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47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47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48</v>
      </c>
      <c r="E46" s="12" t="s">
        <v>37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49</v>
      </c>
      <c r="C47" s="11"/>
      <c r="D47" s="11"/>
      <c r="E47" s="12" t="s">
        <v>13</v>
      </c>
      <c r="F47" s="13" t="n">
        <v>1.0</v>
      </c>
      <c r="G47" s="15">
        <f>G48+G51+G56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50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51</v>
      </c>
      <c r="E49" s="12" t="s">
        <v>16</v>
      </c>
      <c r="F49" s="13" t="n">
        <v>220.0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52</v>
      </c>
      <c r="E50" s="12" t="s">
        <v>16</v>
      </c>
      <c r="F50" s="13" t="n">
        <v>10.0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53</v>
      </c>
      <c r="D51" s="11"/>
      <c r="E51" s="12" t="s">
        <v>13</v>
      </c>
      <c r="F51" s="13" t="n">
        <v>1.0</v>
      </c>
      <c r="G51" s="15">
        <f>G52+G53+G54+G55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54</v>
      </c>
      <c r="E52" s="12" t="s">
        <v>16</v>
      </c>
      <c r="F52" s="13" t="n">
        <v>24.0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55</v>
      </c>
      <c r="E53" s="12" t="s">
        <v>37</v>
      </c>
      <c r="F53" s="13" t="n">
        <v>18.0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56</v>
      </c>
      <c r="E54" s="12" t="s">
        <v>57</v>
      </c>
      <c r="F54" s="14" t="n">
        <v>0.02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58</v>
      </c>
      <c r="E55" s="12" t="s">
        <v>26</v>
      </c>
      <c r="F55" s="13" t="n">
        <v>1340.0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59</v>
      </c>
      <c r="D56" s="11"/>
      <c r="E56" s="12" t="s">
        <v>13</v>
      </c>
      <c r="F56" s="13" t="n">
        <v>1.0</v>
      </c>
      <c r="G56" s="15">
        <f>G57+G58+G59+G60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60</v>
      </c>
      <c r="E57" s="12" t="s">
        <v>16</v>
      </c>
      <c r="F57" s="13" t="n">
        <v>67.0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60</v>
      </c>
      <c r="E58" s="12" t="s">
        <v>16</v>
      </c>
      <c r="F58" s="13" t="n">
        <v>24.0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61</v>
      </c>
      <c r="E59" s="12" t="s">
        <v>16</v>
      </c>
      <c r="F59" s="13" t="n">
        <v>67.0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61</v>
      </c>
      <c r="E60" s="12" t="s">
        <v>16</v>
      </c>
      <c r="F60" s="13" t="n">
        <v>24.0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62</v>
      </c>
      <c r="C61" s="11"/>
      <c r="D61" s="11"/>
      <c r="E61" s="12" t="s">
        <v>13</v>
      </c>
      <c r="F61" s="13" t="n">
        <v>1.0</v>
      </c>
      <c r="G61" s="15">
        <f>G62+G64+G69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63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64</v>
      </c>
      <c r="E63" s="12" t="s">
        <v>37</v>
      </c>
      <c r="F63" s="13" t="n">
        <v>604.0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65</v>
      </c>
      <c r="D64" s="11"/>
      <c r="E64" s="12" t="s">
        <v>13</v>
      </c>
      <c r="F64" s="13" t="n">
        <v>1.0</v>
      </c>
      <c r="G64" s="15">
        <f>G65+G66+G67+G68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66</v>
      </c>
      <c r="E65" s="12" t="s">
        <v>37</v>
      </c>
      <c r="F65" s="13" t="n">
        <v>69.0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66</v>
      </c>
      <c r="E66" s="12" t="s">
        <v>37</v>
      </c>
      <c r="F66" s="13" t="n">
        <v>164.0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67</v>
      </c>
      <c r="E67" s="12" t="s">
        <v>37</v>
      </c>
      <c r="F67" s="13" t="n">
        <v>78.0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68</v>
      </c>
      <c r="E68" s="12" t="s">
        <v>16</v>
      </c>
      <c r="F68" s="13" t="n">
        <v>2.0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69</v>
      </c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70</v>
      </c>
      <c r="E70" s="12" t="s">
        <v>41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 t="s">
        <v>71</v>
      </c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2.0</v>
      </c>
    </row>
    <row r="72" ht="42.0" customHeight="true">
      <c r="A72" s="10"/>
      <c r="B72" s="11"/>
      <c r="C72" s="11" t="s">
        <v>72</v>
      </c>
      <c r="D72" s="11"/>
      <c r="E72" s="12" t="s">
        <v>13</v>
      </c>
      <c r="F72" s="13" t="n">
        <v>1.0</v>
      </c>
      <c r="G72" s="15">
        <f>G73+G74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73</v>
      </c>
      <c r="E73" s="12" t="s">
        <v>74</v>
      </c>
      <c r="F73" s="13" t="n">
        <v>50.0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73</v>
      </c>
      <c r="E74" s="12" t="s">
        <v>74</v>
      </c>
      <c r="F74" s="13" t="n">
        <v>150.0</v>
      </c>
      <c r="G74" s="16"/>
      <c r="I74" s="17" t="n">
        <v>65.0</v>
      </c>
      <c r="J74" s="18" t="n">
        <v>4.0</v>
      </c>
    </row>
    <row r="75" ht="42.0" customHeight="true">
      <c r="A75" s="10" t="s">
        <v>75</v>
      </c>
      <c r="B75" s="11"/>
      <c r="C75" s="11"/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1.0</v>
      </c>
    </row>
    <row r="76" ht="42.0" customHeight="true">
      <c r="A76" s="10"/>
      <c r="B76" s="11" t="s">
        <v>76</v>
      </c>
      <c r="C76" s="11"/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2.0</v>
      </c>
    </row>
    <row r="77" ht="42.0" customHeight="true">
      <c r="A77" s="10"/>
      <c r="B77" s="11"/>
      <c r="C77" s="11" t="s">
        <v>77</v>
      </c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78</v>
      </c>
      <c r="E78" s="12" t="s">
        <v>79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 t="s">
        <v>80</v>
      </c>
      <c r="B79" s="11"/>
      <c r="C79" s="11"/>
      <c r="D79" s="11"/>
      <c r="E79" s="12" t="s">
        <v>13</v>
      </c>
      <c r="F79" s="13" t="n">
        <v>1.0</v>
      </c>
      <c r="G79" s="15">
        <f>G11+G23+G26+G36+G44+G47+G61+G71+G76</f>
      </c>
      <c r="I79" s="17" t="n">
        <v>70.0</v>
      </c>
      <c r="J79" s="18" t="n">
        <v>20.0</v>
      </c>
    </row>
    <row r="80" ht="42.0" customHeight="true">
      <c r="A80" s="10" t="s">
        <v>81</v>
      </c>
      <c r="B80" s="11"/>
      <c r="C80" s="11"/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200.0</v>
      </c>
    </row>
    <row r="81" ht="42.0" customHeight="true">
      <c r="A81" s="10"/>
      <c r="B81" s="11" t="s">
        <v>82</v>
      </c>
      <c r="C81" s="11"/>
      <c r="D81" s="11"/>
      <c r="E81" s="12" t="s">
        <v>13</v>
      </c>
      <c r="F81" s="13" t="n">
        <v>1.0</v>
      </c>
      <c r="G81" s="16"/>
      <c r="I81" s="17" t="n">
        <v>72.0</v>
      </c>
      <c r="J81" s="18"/>
    </row>
    <row r="82" ht="42.0" customHeight="true">
      <c r="A82" s="10" t="s">
        <v>83</v>
      </c>
      <c r="B82" s="11"/>
      <c r="C82" s="11"/>
      <c r="D82" s="11"/>
      <c r="E82" s="12" t="s">
        <v>13</v>
      </c>
      <c r="F82" s="13" t="n">
        <v>1.0</v>
      </c>
      <c r="G82" s="15">
        <f>G79+G80</f>
      </c>
      <c r="I82" s="17" t="n">
        <v>73.0</v>
      </c>
      <c r="J82" s="18"/>
    </row>
    <row r="83" ht="42.0" customHeight="true">
      <c r="A83" s="10"/>
      <c r="B83" s="11" t="s">
        <v>84</v>
      </c>
      <c r="C83" s="11"/>
      <c r="D83" s="11"/>
      <c r="E83" s="12" t="s">
        <v>13</v>
      </c>
      <c r="F83" s="13" t="n">
        <v>1.0</v>
      </c>
      <c r="G83" s="16"/>
      <c r="I83" s="17" t="n">
        <v>74.0</v>
      </c>
      <c r="J83" s="18" t="n">
        <v>210.0</v>
      </c>
    </row>
    <row r="84" ht="42.0" customHeight="true">
      <c r="A84" s="10" t="s">
        <v>85</v>
      </c>
      <c r="B84" s="11"/>
      <c r="C84" s="11"/>
      <c r="D84" s="11"/>
      <c r="E84" s="12" t="s">
        <v>13</v>
      </c>
      <c r="F84" s="13" t="n">
        <v>1.0</v>
      </c>
      <c r="G84" s="15">
        <f>G79+G80+G83</f>
      </c>
      <c r="I84" s="17" t="n">
        <v>75.0</v>
      </c>
      <c r="J84" s="18"/>
    </row>
    <row r="85" ht="42.0" customHeight="true">
      <c r="A85" s="10"/>
      <c r="B85" s="11" t="s">
        <v>86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 t="n">
        <v>220.0</v>
      </c>
    </row>
    <row r="86" ht="42.0" customHeight="true">
      <c r="A86" s="10" t="s">
        <v>87</v>
      </c>
      <c r="B86" s="11"/>
      <c r="C86" s="11"/>
      <c r="D86" s="11"/>
      <c r="E86" s="12" t="s">
        <v>13</v>
      </c>
      <c r="F86" s="13" t="n">
        <v>1.0</v>
      </c>
      <c r="G86" s="15">
        <f>G84+G85</f>
      </c>
      <c r="I86" s="17" t="n">
        <v>77.0</v>
      </c>
      <c r="J86" s="18" t="n">
        <v>30.0</v>
      </c>
    </row>
    <row r="87" ht="42.0" customHeight="true">
      <c r="A87" s="19" t="s">
        <v>88</v>
      </c>
      <c r="B87" s="20"/>
      <c r="C87" s="20"/>
      <c r="D87" s="20"/>
      <c r="E87" s="21" t="s">
        <v>89</v>
      </c>
      <c r="F87" s="22" t="s">
        <v>89</v>
      </c>
      <c r="G87" s="24">
        <f>G86</f>
      </c>
      <c r="I87" s="26" t="n">
        <v>78.0</v>
      </c>
      <c r="J8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D20"/>
    <mergeCell ref="D21"/>
    <mergeCell ref="D22"/>
    <mergeCell ref="B23:D23"/>
    <mergeCell ref="C24:D24"/>
    <mergeCell ref="D25"/>
    <mergeCell ref="B26:D26"/>
    <mergeCell ref="C27:D27"/>
    <mergeCell ref="D28"/>
    <mergeCell ref="D29"/>
    <mergeCell ref="D30"/>
    <mergeCell ref="D31"/>
    <mergeCell ref="D32"/>
    <mergeCell ref="D33"/>
    <mergeCell ref="C34:D34"/>
    <mergeCell ref="D35"/>
    <mergeCell ref="B36:D36"/>
    <mergeCell ref="C37:D37"/>
    <mergeCell ref="D38"/>
    <mergeCell ref="D39"/>
    <mergeCell ref="C40:D40"/>
    <mergeCell ref="D41"/>
    <mergeCell ref="D42"/>
    <mergeCell ref="D43"/>
    <mergeCell ref="B44:D44"/>
    <mergeCell ref="C45:D45"/>
    <mergeCell ref="D46"/>
    <mergeCell ref="B47:D47"/>
    <mergeCell ref="C48:D48"/>
    <mergeCell ref="D49"/>
    <mergeCell ref="D50"/>
    <mergeCell ref="C51:D51"/>
    <mergeCell ref="D52"/>
    <mergeCell ref="D53"/>
    <mergeCell ref="D54"/>
    <mergeCell ref="D55"/>
    <mergeCell ref="C56:D56"/>
    <mergeCell ref="D57"/>
    <mergeCell ref="D58"/>
    <mergeCell ref="D59"/>
    <mergeCell ref="D60"/>
    <mergeCell ref="B61:D61"/>
    <mergeCell ref="C62:D62"/>
    <mergeCell ref="D63"/>
    <mergeCell ref="C64:D64"/>
    <mergeCell ref="D65"/>
    <mergeCell ref="D66"/>
    <mergeCell ref="D67"/>
    <mergeCell ref="D68"/>
    <mergeCell ref="C69:D69"/>
    <mergeCell ref="D70"/>
    <mergeCell ref="B71:D71"/>
    <mergeCell ref="C72:D72"/>
    <mergeCell ref="D73"/>
    <mergeCell ref="D74"/>
    <mergeCell ref="A75:D75"/>
    <mergeCell ref="B76:D76"/>
    <mergeCell ref="C77:D77"/>
    <mergeCell ref="D78"/>
    <mergeCell ref="A79:D79"/>
    <mergeCell ref="A80:D80"/>
    <mergeCell ref="B81:D81"/>
    <mergeCell ref="A82:D82"/>
    <mergeCell ref="B83:D83"/>
    <mergeCell ref="A84:D84"/>
    <mergeCell ref="B85:D85"/>
    <mergeCell ref="A86:D86"/>
    <mergeCell ref="A87:D8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2020-11-12T04:37:31Z</dcterms:created>
  <dc:creator>Apache POI</dc:creator>
</cp:coreProperties>
</file>